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.liga s výpočty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<sst xmlns="http://schemas.openxmlformats.org/spreadsheetml/2006/main" count="203" uniqueCount="93">
  <si>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>Výsledková listina:</t>
  </si>
  <si>
    <t>Extraliga - přívlač</t>
  </si>
  <si>
    <t>2.kolo</t>
  </si>
  <si>
    <t>Pořadatel:</t>
  </si>
  <si>
    <t>MO Slatiňany</t>
  </si>
  <si>
    <t>Konáno dne:</t>
  </si>
  <si>
    <t>4.-5. 6 2011</t>
  </si>
  <si>
    <t>Garant závodu:</t>
  </si>
  <si>
    <t>Bc. Tomáš Tichý</t>
  </si>
  <si>
    <t>Hlavní rozhodčí:</t>
  </si>
  <si>
    <t>Jiří Škeřík</t>
  </si>
  <si>
    <t>I.LIGA-přívlač</t>
  </si>
  <si>
    <t>1.závod</t>
  </si>
  <si>
    <t>2.závod</t>
  </si>
  <si>
    <t>Výsledky závodu</t>
  </si>
  <si>
    <t>Družstvo</t>
  </si>
  <si>
    <t>Závodník</t>
  </si>
  <si>
    <t>Závod-ranní (R) / 
odpolední (O)</t>
  </si>
  <si>
    <t>Los-číslo</t>
  </si>
  <si>
    <t>Počet ryb</t>
  </si>
  <si>
    <t>Bodů celkem 
1.závod 
(milimetrů)</t>
  </si>
  <si>
    <t>Pořadí jednotlivci</t>
  </si>
  <si>
    <t>Součet umístění 
družstvo (1.závod)</t>
  </si>
  <si>
    <t>Bodů celkem 
2.závod 
(milimetrů)</t>
  </si>
  <si>
    <t>Součet umístění 
družstvo (2.závod)</t>
  </si>
  <si>
    <t>Součet umístění 
družstvo (1.+2.záv.)</t>
  </si>
  <si>
    <t>Součet bodů 
kolo-družstvo</t>
  </si>
  <si>
    <t>Pořadí družstvo 
(kolo)</t>
  </si>
  <si>
    <t>1.</t>
  </si>
  <si>
    <t>Berkley TEAM                Slatiňany</t>
  </si>
  <si>
    <t>Tichý Tomáš</t>
  </si>
  <si>
    <t>R</t>
  </si>
  <si>
    <t>1</t>
  </si>
  <si>
    <t>6</t>
  </si>
  <si>
    <t>Tichý Michal</t>
  </si>
  <si>
    <t>O</t>
  </si>
  <si>
    <t>2.</t>
  </si>
  <si>
    <t>CIDLINA  TEAM ROBINSON Chlumec</t>
  </si>
  <si>
    <t>Čepelák Tomáš</t>
  </si>
  <si>
    <t>3</t>
  </si>
  <si>
    <t>5</t>
  </si>
  <si>
    <t>Čepelák Michal</t>
  </si>
  <si>
    <t>3.</t>
  </si>
  <si>
    <t>CHYTEJ.CZ                      MO Tábor</t>
  </si>
  <si>
    <t>Havlíček David</t>
  </si>
  <si>
    <t>7</t>
  </si>
  <si>
    <t>4</t>
  </si>
  <si>
    <t>Krejča Tomáš</t>
  </si>
  <si>
    <t>4.</t>
  </si>
  <si>
    <t>SOKOLÍCI TÝM               MO Brno 5</t>
  </si>
  <si>
    <t>Foltýn Martin</t>
  </si>
  <si>
    <t>10</t>
  </si>
  <si>
    <t>9</t>
  </si>
  <si>
    <t>Foltýn Josef</t>
  </si>
  <si>
    <t>5.</t>
  </si>
  <si>
    <t>JIRDA TEAM                  ČRS MO Mladá Boleslav</t>
  </si>
  <si>
    <t>Špáda Jiří</t>
  </si>
  <si>
    <t>8</t>
  </si>
  <si>
    <t>Šimota Jiří</t>
  </si>
  <si>
    <t>6.</t>
  </si>
  <si>
    <t>ILLEX  TEAM MO ČRS Choceň</t>
  </si>
  <si>
    <t>Maixner David</t>
  </si>
  <si>
    <t>Forbák Martin</t>
  </si>
  <si>
    <t>7.</t>
  </si>
  <si>
    <t>GRILL TEAM  D               MO Plaňany</t>
  </si>
  <si>
    <t>Svoboda Martin</t>
  </si>
  <si>
    <t>12</t>
  </si>
  <si>
    <t>2</t>
  </si>
  <si>
    <t>Dušek Ondřej</t>
  </si>
  <si>
    <t>8.</t>
  </si>
  <si>
    <t>GRILL TEAM  A               MO Mladá Boleslav</t>
  </si>
  <si>
    <t>Sobotka Jiří</t>
  </si>
  <si>
    <t>Návara Miroslav, Ing.</t>
  </si>
  <si>
    <t>9.</t>
  </si>
  <si>
    <t>GRILL TEAM B                MO Český Šternberk</t>
  </si>
  <si>
    <t>Horálek Vladimír</t>
  </si>
  <si>
    <t>Nikl Bedřich Ing.</t>
  </si>
  <si>
    <t>10.</t>
  </si>
  <si>
    <t>MO MLADÁ  BOLESLAV</t>
  </si>
  <si>
    <t>Vokál Pavel, Dr.</t>
  </si>
  <si>
    <t>11</t>
  </si>
  <si>
    <t>Kučera Michal</t>
  </si>
  <si>
    <t>11.</t>
  </si>
  <si>
    <t>Klub ušlechtilého rybolovu MO Plzeň 1</t>
  </si>
  <si>
    <t>Kokoška Jiří</t>
  </si>
  <si>
    <t>Jiří Kokoška</t>
  </si>
  <si>
    <t>Petr Kříž</t>
  </si>
  <si>
    <t>12.</t>
  </si>
  <si>
    <t>GRILL TEAM  C               MO Mladá Boleslav</t>
  </si>
  <si>
    <t>Hlaváč Oto</t>
  </si>
  <si>
    <t>Nikl Bedřich ml.</t>
  </si>
  <si>
    <t>CELKEM ULOVENO</t>
  </si>
  <si>
    <t>údaje nevpisovat (buňky se vyplní samy na základě vyplnění údajů o počtu ryb, bodů a pořadí v závodě)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</si>
</sst>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3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/>
    </xf>
    <xf numFmtId="164" fontId="20" fillId="0" borderId="10" xfId="0" applyFont="1" applyBorder="1" applyAlignment="1">
      <alignment horizontal="left" vertical="center" indent="1"/>
    </xf>
    <xf numFmtId="164" fontId="21" fillId="0" borderId="10" xfId="0" applyFont="1" applyFill="1" applyBorder="1" applyAlignment="1">
      <alignment horizontal="left" vertical="center" indent="1"/>
    </xf>
    <xf numFmtId="164" fontId="22" fillId="6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right" vertical="center"/>
    </xf>
    <xf numFmtId="164" fontId="24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3" fillId="0" borderId="10" xfId="0" applyFont="1" applyBorder="1" applyAlignment="1">
      <alignment horizontal="left" vertical="center" indent="1"/>
    </xf>
    <xf numFmtId="165" fontId="22" fillId="6" borderId="10" xfId="0" applyNumberFormat="1" applyFont="1" applyFill="1" applyBorder="1" applyAlignment="1">
      <alignment horizontal="left" vertical="center" indent="1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left" vertical="center" indent="1"/>
    </xf>
    <xf numFmtId="164" fontId="24" fillId="4" borderId="10" xfId="0" applyFont="1" applyFill="1" applyBorder="1" applyAlignment="1">
      <alignment horizontal="left" vertical="center"/>
    </xf>
    <xf numFmtId="164" fontId="24" fillId="0" borderId="0" xfId="0" applyFont="1" applyBorder="1" applyAlignment="1">
      <alignment vertical="center"/>
    </xf>
    <xf numFmtId="164" fontId="18" fillId="24" borderId="10" xfId="0" applyFont="1" applyFill="1" applyBorder="1" applyAlignment="1">
      <alignment horizontal="center"/>
    </xf>
    <xf numFmtId="164" fontId="24" fillId="0" borderId="10" xfId="0" applyFont="1" applyBorder="1" applyAlignment="1">
      <alignment horizontal="left" vertical="center" indent="1"/>
    </xf>
    <xf numFmtId="164" fontId="25" fillId="0" borderId="10" xfId="0" applyFont="1" applyBorder="1" applyAlignment="1">
      <alignment horizontal="center" textRotation="90" wrapText="1"/>
    </xf>
    <xf numFmtId="164" fontId="25" fillId="0" borderId="10" xfId="0" applyFont="1" applyBorder="1" applyAlignment="1">
      <alignment horizontal="center" textRotation="90"/>
    </xf>
    <xf numFmtId="164" fontId="25" fillId="19" borderId="10" xfId="0" applyFont="1" applyFill="1" applyBorder="1" applyAlignment="1">
      <alignment horizontal="center" textRotation="90" wrapText="1"/>
    </xf>
    <xf numFmtId="164" fontId="24" fillId="0" borderId="10" xfId="0" applyFont="1" applyBorder="1" applyAlignment="1">
      <alignment horizontal="left" indent="1"/>
    </xf>
    <xf numFmtId="164" fontId="26" fillId="0" borderId="10" xfId="0" applyFont="1" applyBorder="1" applyAlignment="1">
      <alignment horizontal="center" vertical="center"/>
    </xf>
    <xf numFmtId="164" fontId="27" fillId="0" borderId="10" xfId="0" applyFont="1" applyBorder="1" applyAlignment="1">
      <alignment horizontal="left" vertical="center" wrapText="1" indent="1"/>
    </xf>
    <xf numFmtId="164" fontId="28" fillId="0" borderId="10" xfId="0" applyFont="1" applyBorder="1" applyAlignment="1">
      <alignment horizontal="left" vertical="center" indent="1"/>
    </xf>
    <xf numFmtId="164" fontId="28" fillId="0" borderId="10" xfId="0" applyFont="1" applyBorder="1" applyAlignment="1">
      <alignment horizontal="center" vertical="center"/>
    </xf>
    <xf numFmtId="166" fontId="28" fillId="0" borderId="10" xfId="0" applyNumberFormat="1" applyFont="1" applyBorder="1" applyAlignment="1" applyProtection="1">
      <alignment horizontal="center" vertical="center"/>
      <protection locked="0"/>
    </xf>
    <xf numFmtId="164" fontId="27" fillId="0" borderId="10" xfId="0" applyFont="1" applyBorder="1" applyAlignment="1">
      <alignment horizontal="center" vertical="center"/>
    </xf>
    <xf numFmtId="164" fontId="26" fillId="19" borderId="10" xfId="0" applyFont="1" applyFill="1" applyBorder="1" applyAlignment="1">
      <alignment horizontal="center" vertical="center"/>
    </xf>
    <xf numFmtId="164" fontId="24" fillId="19" borderId="10" xfId="0" applyFont="1" applyFill="1" applyBorder="1" applyAlignment="1">
      <alignment horizontal="center" vertical="center"/>
    </xf>
    <xf numFmtId="164" fontId="23" fillId="19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6" fillId="19" borderId="10" xfId="0" applyFont="1" applyFill="1" applyBorder="1" applyAlignment="1">
      <alignment horizontal="left" vertical="center" indent="1"/>
    </xf>
    <xf numFmtId="164" fontId="26" fillId="0" borderId="10" xfId="0" applyFont="1" applyBorder="1" applyAlignment="1">
      <alignment horizontal="left" vertical="center" indent="1"/>
    </xf>
    <xf numFmtId="164" fontId="27" fillId="19" borderId="10" xfId="0" applyFont="1" applyFill="1" applyBorder="1" applyAlignment="1">
      <alignment horizontal="center" vertical="center"/>
    </xf>
    <xf numFmtId="164" fontId="22" fillId="19" borderId="1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left" vertical="center" indent="1"/>
    </xf>
    <xf numFmtId="164" fontId="18" fillId="19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workbookViewId="0" topLeftCell="A1">
      <selection activeCell="X12" sqref="X12"/>
    </sheetView>
  </sheetViews>
  <sheetFormatPr defaultColWidth="9.140625" defaultRowHeight="12.75"/>
  <cols>
    <col min="1" max="1" width="3.57421875" style="1" customWidth="1"/>
    <col min="2" max="2" width="22.8515625" style="2" customWidth="1"/>
    <col min="3" max="3" width="18.28125" style="2" customWidth="1"/>
    <col min="4" max="4" width="3.7109375" style="1" customWidth="1"/>
    <col min="5" max="5" width="4.28125" style="2" customWidth="1"/>
    <col min="6" max="6" width="4.28125" style="1" customWidth="1"/>
    <col min="7" max="7" width="8.8515625" style="1" customWidth="1"/>
    <col min="8" max="8" width="3.8515625" style="3" customWidth="1"/>
    <col min="9" max="9" width="4.140625" style="3" customWidth="1"/>
    <col min="10" max="10" width="20.00390625" style="2" customWidth="1"/>
    <col min="11" max="11" width="3.7109375" style="1" customWidth="1"/>
    <col min="12" max="12" width="4.28125" style="2" customWidth="1"/>
    <col min="13" max="13" width="4.28125" style="1" customWidth="1"/>
    <col min="14" max="14" width="8.8515625" style="1" customWidth="1"/>
    <col min="15" max="15" width="3.8515625" style="3" customWidth="1"/>
    <col min="16" max="16" width="4.140625" style="3" customWidth="1"/>
    <col min="17" max="17" width="4.57421875" style="1" customWidth="1"/>
    <col min="18" max="18" width="9.8515625" style="1" customWidth="1"/>
    <col min="19" max="19" width="5.421875" style="1" customWidth="1"/>
    <col min="20" max="21" width="4.28125" style="4" customWidth="1"/>
    <col min="22" max="22" width="2.8515625" style="4" customWidth="1"/>
    <col min="23" max="16384" width="9.140625" style="4" customWidth="1"/>
  </cols>
  <sheetData>
    <row r="1" spans="1:29" s="11" customFormat="1" ht="22.5" customHeight="1">
      <c r="A1" s="5" t="s">
        <v>0</v>
      </c>
      <c r="B1" s="5"/>
      <c r="C1" s="5"/>
      <c r="D1" s="6" t="s">
        <v>1</v>
      </c>
      <c r="E1" s="6"/>
      <c r="F1" s="6"/>
      <c r="G1" s="6"/>
      <c r="H1" s="6"/>
      <c r="I1" s="6"/>
      <c r="J1" s="7" t="s">
        <v>2</v>
      </c>
      <c r="K1" s="7"/>
      <c r="L1" s="8" t="s">
        <v>3</v>
      </c>
      <c r="M1" s="8"/>
      <c r="N1" s="8"/>
      <c r="O1" s="7" t="s">
        <v>4</v>
      </c>
      <c r="P1" s="7"/>
      <c r="Q1" s="7"/>
      <c r="R1" s="7"/>
      <c r="S1" s="7"/>
      <c r="T1" s="9"/>
      <c r="U1" s="9"/>
      <c r="V1" s="9"/>
      <c r="W1" s="9"/>
      <c r="X1" s="9"/>
      <c r="Y1" s="9"/>
      <c r="Z1" s="9"/>
      <c r="AA1" s="9"/>
      <c r="AB1" s="9"/>
      <c r="AC1" s="10"/>
    </row>
    <row r="2" spans="1:29" s="11" customFormat="1" ht="22.5" customHeight="1">
      <c r="A2" s="12" t="s">
        <v>5</v>
      </c>
      <c r="B2" s="12"/>
      <c r="C2" s="13" t="s">
        <v>6</v>
      </c>
      <c r="D2" s="12" t="s">
        <v>7</v>
      </c>
      <c r="E2" s="12"/>
      <c r="F2" s="12"/>
      <c r="G2" s="12"/>
      <c r="H2" s="7" t="s">
        <v>8</v>
      </c>
      <c r="I2" s="7"/>
      <c r="J2" s="7"/>
      <c r="K2" s="7"/>
      <c r="L2" s="8" t="s">
        <v>9</v>
      </c>
      <c r="M2" s="8"/>
      <c r="N2" s="8"/>
      <c r="O2" s="7" t="s">
        <v>10</v>
      </c>
      <c r="P2" s="7"/>
      <c r="Q2" s="7"/>
      <c r="R2" s="7"/>
      <c r="S2" s="7"/>
      <c r="T2" s="9"/>
      <c r="U2" s="9"/>
      <c r="V2" s="9"/>
      <c r="W2" s="9"/>
      <c r="X2" s="9"/>
      <c r="Y2" s="9"/>
      <c r="Z2" s="9"/>
      <c r="AA2" s="9"/>
      <c r="AB2" s="9"/>
      <c r="AC2" s="10"/>
    </row>
    <row r="3" spans="1:19" s="4" customFormat="1" ht="9.75" customHeight="1">
      <c r="A3" s="14"/>
      <c r="D3" s="14"/>
      <c r="F3" s="14"/>
      <c r="G3" s="14"/>
      <c r="H3" s="15"/>
      <c r="I3" s="15"/>
      <c r="K3" s="14"/>
      <c r="M3" s="14"/>
      <c r="N3" s="14"/>
      <c r="O3" s="15"/>
      <c r="P3" s="15"/>
      <c r="Q3" s="14"/>
      <c r="R3" s="14"/>
      <c r="S3" s="14"/>
    </row>
    <row r="4" spans="1:19" s="19" customFormat="1" ht="23.25" customHeight="1">
      <c r="A4" s="16" t="s">
        <v>11</v>
      </c>
      <c r="B4" s="16"/>
      <c r="C4" s="17" t="s">
        <v>12</v>
      </c>
      <c r="D4" s="18"/>
      <c r="E4" s="18"/>
      <c r="F4" s="18"/>
      <c r="G4" s="18"/>
      <c r="H4" s="18"/>
      <c r="I4" s="18"/>
      <c r="J4" s="17" t="s">
        <v>13</v>
      </c>
      <c r="K4" s="16"/>
      <c r="L4" s="16"/>
      <c r="M4" s="16"/>
      <c r="N4" s="16"/>
      <c r="O4" s="16"/>
      <c r="P4" s="16"/>
      <c r="Q4" s="16" t="s">
        <v>14</v>
      </c>
      <c r="R4" s="16"/>
      <c r="S4" s="16"/>
    </row>
    <row r="5" spans="1:19" ht="90.75" customHeight="1">
      <c r="A5" s="20"/>
      <c r="B5" s="21" t="s">
        <v>15</v>
      </c>
      <c r="C5" s="21" t="s">
        <v>16</v>
      </c>
      <c r="D5" s="22" t="s">
        <v>17</v>
      </c>
      <c r="E5" s="23" t="s">
        <v>18</v>
      </c>
      <c r="F5" s="23" t="s">
        <v>19</v>
      </c>
      <c r="G5" s="22" t="s">
        <v>20</v>
      </c>
      <c r="H5" s="23" t="s">
        <v>21</v>
      </c>
      <c r="I5" s="24" t="s">
        <v>22</v>
      </c>
      <c r="J5" s="25" t="s">
        <v>16</v>
      </c>
      <c r="K5" s="22" t="s">
        <v>17</v>
      </c>
      <c r="L5" s="23" t="s">
        <v>18</v>
      </c>
      <c r="M5" s="23" t="s">
        <v>19</v>
      </c>
      <c r="N5" s="22" t="s">
        <v>23</v>
      </c>
      <c r="O5" s="23" t="s">
        <v>21</v>
      </c>
      <c r="P5" s="24" t="s">
        <v>24</v>
      </c>
      <c r="Q5" s="24" t="s">
        <v>25</v>
      </c>
      <c r="R5" s="24" t="s">
        <v>26</v>
      </c>
      <c r="S5" s="22" t="s">
        <v>27</v>
      </c>
    </row>
    <row r="6" spans="1:19" ht="12.75" customHeight="1">
      <c r="A6" s="26" t="s">
        <v>28</v>
      </c>
      <c r="B6" s="27" t="s">
        <v>29</v>
      </c>
      <c r="C6" s="28" t="s">
        <v>30</v>
      </c>
      <c r="D6" s="29" t="s">
        <v>31</v>
      </c>
      <c r="E6" s="30" t="s">
        <v>32</v>
      </c>
      <c r="F6" s="29">
        <v>54</v>
      </c>
      <c r="G6" s="29">
        <v>6942</v>
      </c>
      <c r="H6" s="31">
        <v>1</v>
      </c>
      <c r="I6" s="32">
        <f>H6+H7</f>
        <v>2</v>
      </c>
      <c r="J6" s="28" t="s">
        <v>30</v>
      </c>
      <c r="K6" s="29" t="s">
        <v>31</v>
      </c>
      <c r="L6" s="30" t="s">
        <v>33</v>
      </c>
      <c r="M6" s="29">
        <v>21</v>
      </c>
      <c r="N6" s="29">
        <v>1580</v>
      </c>
      <c r="O6" s="31">
        <v>9</v>
      </c>
      <c r="P6" s="32">
        <v>11</v>
      </c>
      <c r="Q6" s="33">
        <v>13</v>
      </c>
      <c r="R6" s="34">
        <f>G6+G7+N6+N7</f>
        <v>16915</v>
      </c>
      <c r="S6" s="35">
        <v>2</v>
      </c>
    </row>
    <row r="7" spans="1:19" ht="12.75" customHeight="1">
      <c r="A7" s="26"/>
      <c r="B7" s="27"/>
      <c r="C7" s="28" t="s">
        <v>34</v>
      </c>
      <c r="D7" s="29" t="s">
        <v>35</v>
      </c>
      <c r="E7" s="30" t="s">
        <v>32</v>
      </c>
      <c r="F7" s="29">
        <v>31</v>
      </c>
      <c r="G7" s="29">
        <v>5127</v>
      </c>
      <c r="H7" s="31">
        <v>1</v>
      </c>
      <c r="I7" s="32"/>
      <c r="J7" s="28" t="s">
        <v>34</v>
      </c>
      <c r="K7" s="29" t="s">
        <v>35</v>
      </c>
      <c r="L7" s="30" t="s">
        <v>33</v>
      </c>
      <c r="M7" s="29">
        <v>25</v>
      </c>
      <c r="N7" s="29">
        <v>3266</v>
      </c>
      <c r="O7" s="31">
        <v>2</v>
      </c>
      <c r="P7" s="32"/>
      <c r="Q7" s="33"/>
      <c r="R7" s="34"/>
      <c r="S7" s="35"/>
    </row>
    <row r="8" spans="1:19" ht="12.75" customHeight="1">
      <c r="A8" s="26" t="s">
        <v>36</v>
      </c>
      <c r="B8" s="27" t="s">
        <v>37</v>
      </c>
      <c r="C8" s="28" t="s">
        <v>38</v>
      </c>
      <c r="D8" s="29" t="s">
        <v>31</v>
      </c>
      <c r="E8" s="30" t="s">
        <v>39</v>
      </c>
      <c r="F8" s="29">
        <v>58</v>
      </c>
      <c r="G8" s="29">
        <v>5161</v>
      </c>
      <c r="H8" s="31">
        <v>6</v>
      </c>
      <c r="I8" s="32">
        <f>H8+H9</f>
        <v>8</v>
      </c>
      <c r="J8" s="28" t="s">
        <v>38</v>
      </c>
      <c r="K8" s="29" t="s">
        <v>35</v>
      </c>
      <c r="L8" s="30" t="s">
        <v>40</v>
      </c>
      <c r="M8" s="29">
        <v>29</v>
      </c>
      <c r="N8" s="29">
        <v>3792</v>
      </c>
      <c r="O8" s="31">
        <v>1</v>
      </c>
      <c r="P8" s="32">
        <v>3</v>
      </c>
      <c r="Q8" s="33">
        <v>11</v>
      </c>
      <c r="R8" s="34">
        <f>G8+G9+N8+N9</f>
        <v>16337</v>
      </c>
      <c r="S8" s="35">
        <v>1</v>
      </c>
    </row>
    <row r="9" spans="1:19" ht="12.75" customHeight="1">
      <c r="A9" s="26"/>
      <c r="B9" s="27"/>
      <c r="C9" s="28" t="s">
        <v>41</v>
      </c>
      <c r="D9" s="29" t="s">
        <v>35</v>
      </c>
      <c r="E9" s="30" t="s">
        <v>39</v>
      </c>
      <c r="F9" s="29">
        <v>36</v>
      </c>
      <c r="G9" s="29">
        <v>4940</v>
      </c>
      <c r="H9" s="31">
        <v>2</v>
      </c>
      <c r="I9" s="32"/>
      <c r="J9" s="28" t="s">
        <v>41</v>
      </c>
      <c r="K9" s="29" t="s">
        <v>31</v>
      </c>
      <c r="L9" s="30" t="s">
        <v>40</v>
      </c>
      <c r="M9" s="29">
        <v>17</v>
      </c>
      <c r="N9" s="29">
        <v>2444</v>
      </c>
      <c r="O9" s="31">
        <v>2</v>
      </c>
      <c r="P9" s="32"/>
      <c r="Q9" s="33"/>
      <c r="R9" s="34"/>
      <c r="S9" s="35"/>
    </row>
    <row r="10" spans="1:19" ht="12.75" customHeight="1">
      <c r="A10" s="26" t="s">
        <v>42</v>
      </c>
      <c r="B10" s="27" t="s">
        <v>43</v>
      </c>
      <c r="C10" s="28" t="s">
        <v>44</v>
      </c>
      <c r="D10" s="29" t="s">
        <v>35</v>
      </c>
      <c r="E10" s="30" t="s">
        <v>45</v>
      </c>
      <c r="F10" s="29">
        <v>26</v>
      </c>
      <c r="G10" s="29">
        <v>3979</v>
      </c>
      <c r="H10" s="31">
        <v>5</v>
      </c>
      <c r="I10" s="32">
        <f>H10+H11</f>
        <v>9</v>
      </c>
      <c r="J10" s="28" t="s">
        <v>44</v>
      </c>
      <c r="K10" s="29" t="s">
        <v>35</v>
      </c>
      <c r="L10" s="30" t="s">
        <v>46</v>
      </c>
      <c r="M10" s="29">
        <v>17</v>
      </c>
      <c r="N10" s="29">
        <v>1021</v>
      </c>
      <c r="O10" s="31">
        <v>9</v>
      </c>
      <c r="P10" s="32">
        <v>20</v>
      </c>
      <c r="Q10" s="33">
        <v>29</v>
      </c>
      <c r="R10" s="34">
        <f>G10+G11+N10+N11</f>
        <v>11623</v>
      </c>
      <c r="S10" s="35">
        <v>9</v>
      </c>
    </row>
    <row r="11" spans="1:19" ht="12.75" customHeight="1">
      <c r="A11" s="26"/>
      <c r="B11" s="27"/>
      <c r="C11" s="28" t="s">
        <v>47</v>
      </c>
      <c r="D11" s="29" t="s">
        <v>31</v>
      </c>
      <c r="E11" s="30" t="s">
        <v>45</v>
      </c>
      <c r="F11" s="29">
        <v>51</v>
      </c>
      <c r="G11" s="29">
        <v>5534</v>
      </c>
      <c r="H11" s="31">
        <v>4</v>
      </c>
      <c r="I11" s="32"/>
      <c r="J11" s="28" t="s">
        <v>47</v>
      </c>
      <c r="K11" s="29" t="s">
        <v>31</v>
      </c>
      <c r="L11" s="30" t="s">
        <v>46</v>
      </c>
      <c r="M11" s="29">
        <v>17</v>
      </c>
      <c r="N11" s="29">
        <v>1089</v>
      </c>
      <c r="O11" s="31">
        <v>11</v>
      </c>
      <c r="P11" s="32"/>
      <c r="Q11" s="33"/>
      <c r="R11" s="34"/>
      <c r="S11" s="35"/>
    </row>
    <row r="12" spans="1:19" ht="12.75" customHeight="1">
      <c r="A12" s="26" t="s">
        <v>48</v>
      </c>
      <c r="B12" s="27" t="s">
        <v>49</v>
      </c>
      <c r="C12" s="28" t="s">
        <v>50</v>
      </c>
      <c r="D12" s="29" t="s">
        <v>31</v>
      </c>
      <c r="E12" s="30" t="s">
        <v>51</v>
      </c>
      <c r="F12" s="29">
        <v>28</v>
      </c>
      <c r="G12" s="29">
        <v>3550</v>
      </c>
      <c r="H12" s="31">
        <v>11</v>
      </c>
      <c r="I12" s="32">
        <f>H12+H13</f>
        <v>15</v>
      </c>
      <c r="J12" s="28" t="s">
        <v>50</v>
      </c>
      <c r="K12" s="29" t="s">
        <v>31</v>
      </c>
      <c r="L12" s="30" t="s">
        <v>52</v>
      </c>
      <c r="M12" s="29">
        <v>24</v>
      </c>
      <c r="N12" s="29">
        <v>2181</v>
      </c>
      <c r="O12" s="31">
        <v>4</v>
      </c>
      <c r="P12" s="32">
        <v>9</v>
      </c>
      <c r="Q12" s="33">
        <v>24</v>
      </c>
      <c r="R12" s="34">
        <f>G12+G13+N12+N13</f>
        <v>12071</v>
      </c>
      <c r="S12" s="35">
        <v>5</v>
      </c>
    </row>
    <row r="13" spans="1:19" ht="12.75" customHeight="1">
      <c r="A13" s="26"/>
      <c r="B13" s="27"/>
      <c r="C13" s="28" t="s">
        <v>53</v>
      </c>
      <c r="D13" s="29" t="s">
        <v>35</v>
      </c>
      <c r="E13" s="30" t="s">
        <v>51</v>
      </c>
      <c r="F13" s="29">
        <v>31</v>
      </c>
      <c r="G13" s="29">
        <v>4529</v>
      </c>
      <c r="H13" s="31">
        <v>4</v>
      </c>
      <c r="I13" s="32"/>
      <c r="J13" s="28" t="s">
        <v>53</v>
      </c>
      <c r="K13" s="29" t="s">
        <v>35</v>
      </c>
      <c r="L13" s="30" t="s">
        <v>52</v>
      </c>
      <c r="M13" s="29">
        <v>16</v>
      </c>
      <c r="N13" s="29">
        <v>1811</v>
      </c>
      <c r="O13" s="31">
        <v>5</v>
      </c>
      <c r="P13" s="32"/>
      <c r="Q13" s="33"/>
      <c r="R13" s="34"/>
      <c r="S13" s="35"/>
    </row>
    <row r="14" spans="1:19" ht="12.75" customHeight="1">
      <c r="A14" s="26" t="s">
        <v>54</v>
      </c>
      <c r="B14" s="27" t="s">
        <v>55</v>
      </c>
      <c r="C14" s="28" t="s">
        <v>56</v>
      </c>
      <c r="D14" s="29" t="s">
        <v>35</v>
      </c>
      <c r="E14" s="30" t="s">
        <v>46</v>
      </c>
      <c r="F14" s="29">
        <v>31</v>
      </c>
      <c r="G14" s="29">
        <v>3625</v>
      </c>
      <c r="H14" s="31">
        <v>6</v>
      </c>
      <c r="I14" s="32">
        <f>H14+H15</f>
        <v>18</v>
      </c>
      <c r="J14" s="28" t="s">
        <v>56</v>
      </c>
      <c r="K14" s="29" t="s">
        <v>31</v>
      </c>
      <c r="L14" s="30" t="s">
        <v>57</v>
      </c>
      <c r="M14" s="29">
        <v>19</v>
      </c>
      <c r="N14" s="29">
        <v>1650</v>
      </c>
      <c r="O14" s="31">
        <v>8</v>
      </c>
      <c r="P14" s="32">
        <v>19</v>
      </c>
      <c r="Q14" s="33">
        <v>37</v>
      </c>
      <c r="R14" s="34">
        <f>G14+G15+N14+N15</f>
        <v>9553</v>
      </c>
      <c r="S14" s="35">
        <v>12</v>
      </c>
    </row>
    <row r="15" spans="1:19" ht="12.75" customHeight="1">
      <c r="A15" s="26"/>
      <c r="B15" s="27"/>
      <c r="C15" s="28" t="s">
        <v>58</v>
      </c>
      <c r="D15" s="29" t="s">
        <v>31</v>
      </c>
      <c r="E15" s="30" t="s">
        <v>46</v>
      </c>
      <c r="F15" s="29">
        <v>29</v>
      </c>
      <c r="G15" s="29">
        <v>3478</v>
      </c>
      <c r="H15" s="31">
        <v>12</v>
      </c>
      <c r="I15" s="32"/>
      <c r="J15" s="28" t="s">
        <v>58</v>
      </c>
      <c r="K15" s="29" t="s">
        <v>35</v>
      </c>
      <c r="L15" s="30" t="s">
        <v>57</v>
      </c>
      <c r="M15" s="29">
        <v>10</v>
      </c>
      <c r="N15" s="29">
        <v>800</v>
      </c>
      <c r="O15" s="31">
        <v>11</v>
      </c>
      <c r="P15" s="32"/>
      <c r="Q15" s="33"/>
      <c r="R15" s="34"/>
      <c r="S15" s="35"/>
    </row>
    <row r="16" spans="1:19" ht="12.75" customHeight="1">
      <c r="A16" s="26" t="s">
        <v>59</v>
      </c>
      <c r="B16" s="27" t="s">
        <v>60</v>
      </c>
      <c r="C16" s="28" t="s">
        <v>61</v>
      </c>
      <c r="D16" s="29" t="s">
        <v>35</v>
      </c>
      <c r="E16" s="30" t="s">
        <v>40</v>
      </c>
      <c r="F16" s="29">
        <v>32</v>
      </c>
      <c r="G16" s="29">
        <v>4738</v>
      </c>
      <c r="H16" s="31">
        <v>3</v>
      </c>
      <c r="I16" s="32">
        <f>H16+H17</f>
        <v>10</v>
      </c>
      <c r="J16" s="28" t="s">
        <v>61</v>
      </c>
      <c r="K16" s="29" t="s">
        <v>31</v>
      </c>
      <c r="L16" s="30" t="s">
        <v>51</v>
      </c>
      <c r="M16" s="29">
        <v>17</v>
      </c>
      <c r="N16" s="29">
        <v>1515</v>
      </c>
      <c r="O16" s="31">
        <v>10</v>
      </c>
      <c r="P16" s="32">
        <v>14</v>
      </c>
      <c r="Q16" s="33">
        <v>24</v>
      </c>
      <c r="R16" s="34">
        <f>G16+G17+N16+N17</f>
        <v>13112</v>
      </c>
      <c r="S16" s="35">
        <v>3</v>
      </c>
    </row>
    <row r="17" spans="1:19" ht="12.75" customHeight="1">
      <c r="A17" s="26"/>
      <c r="B17" s="27"/>
      <c r="C17" s="28" t="s">
        <v>62</v>
      </c>
      <c r="D17" s="29" t="s">
        <v>31</v>
      </c>
      <c r="E17" s="30" t="s">
        <v>40</v>
      </c>
      <c r="F17" s="29">
        <v>40</v>
      </c>
      <c r="G17" s="29">
        <v>4987</v>
      </c>
      <c r="H17" s="31">
        <v>7</v>
      </c>
      <c r="I17" s="32"/>
      <c r="J17" s="28" t="s">
        <v>62</v>
      </c>
      <c r="K17" s="29" t="s">
        <v>35</v>
      </c>
      <c r="L17" s="30" t="s">
        <v>51</v>
      </c>
      <c r="M17" s="29">
        <v>17</v>
      </c>
      <c r="N17" s="29">
        <v>1872</v>
      </c>
      <c r="O17" s="31">
        <v>4</v>
      </c>
      <c r="P17" s="32"/>
      <c r="Q17" s="33"/>
      <c r="R17" s="34"/>
      <c r="S17" s="35"/>
    </row>
    <row r="18" spans="1:19" ht="12.75" customHeight="1">
      <c r="A18" s="26" t="s">
        <v>63</v>
      </c>
      <c r="B18" s="27" t="s">
        <v>64</v>
      </c>
      <c r="C18" s="28" t="s">
        <v>65</v>
      </c>
      <c r="D18" s="29" t="s">
        <v>31</v>
      </c>
      <c r="E18" s="30" t="s">
        <v>66</v>
      </c>
      <c r="F18" s="29">
        <v>40</v>
      </c>
      <c r="G18" s="29">
        <v>4746</v>
      </c>
      <c r="H18" s="31">
        <v>8</v>
      </c>
      <c r="I18" s="32">
        <f>H18+H19</f>
        <v>16</v>
      </c>
      <c r="J18" s="28" t="s">
        <v>65</v>
      </c>
      <c r="K18" s="29" t="s">
        <v>35</v>
      </c>
      <c r="L18" s="30" t="s">
        <v>67</v>
      </c>
      <c r="M18" s="29">
        <v>14</v>
      </c>
      <c r="N18" s="29">
        <v>1161</v>
      </c>
      <c r="O18" s="31">
        <v>8</v>
      </c>
      <c r="P18" s="32">
        <v>9</v>
      </c>
      <c r="Q18" s="33">
        <v>25</v>
      </c>
      <c r="R18" s="34">
        <f>G18+G19+N18+N19</f>
        <v>12297</v>
      </c>
      <c r="S18" s="35">
        <v>6</v>
      </c>
    </row>
    <row r="19" spans="1:19" ht="12.75" customHeight="1">
      <c r="A19" s="26"/>
      <c r="B19" s="27"/>
      <c r="C19" s="28" t="s">
        <v>68</v>
      </c>
      <c r="D19" s="29" t="s">
        <v>35</v>
      </c>
      <c r="E19" s="30" t="s">
        <v>66</v>
      </c>
      <c r="F19" s="29">
        <v>28</v>
      </c>
      <c r="G19" s="29">
        <v>2770</v>
      </c>
      <c r="H19" s="31">
        <v>8</v>
      </c>
      <c r="I19" s="32"/>
      <c r="J19" s="28" t="s">
        <v>68</v>
      </c>
      <c r="K19" s="29" t="s">
        <v>31</v>
      </c>
      <c r="L19" s="30" t="s">
        <v>67</v>
      </c>
      <c r="M19" s="29">
        <v>31</v>
      </c>
      <c r="N19" s="29">
        <v>3620</v>
      </c>
      <c r="O19" s="31">
        <v>1</v>
      </c>
      <c r="P19" s="32"/>
      <c r="Q19" s="33"/>
      <c r="R19" s="34"/>
      <c r="S19" s="35"/>
    </row>
    <row r="20" spans="1:19" ht="12.75" customHeight="1">
      <c r="A20" s="26" t="s">
        <v>69</v>
      </c>
      <c r="B20" s="27" t="s">
        <v>70</v>
      </c>
      <c r="C20" s="28" t="s">
        <v>71</v>
      </c>
      <c r="D20" s="29" t="s">
        <v>31</v>
      </c>
      <c r="E20" s="30" t="s">
        <v>33</v>
      </c>
      <c r="F20" s="29">
        <v>27</v>
      </c>
      <c r="G20" s="29">
        <v>3811</v>
      </c>
      <c r="H20" s="31">
        <v>10</v>
      </c>
      <c r="I20" s="32">
        <f>H20+H21</f>
        <v>21</v>
      </c>
      <c r="J20" s="28" t="s">
        <v>71</v>
      </c>
      <c r="K20" s="29" t="s">
        <v>35</v>
      </c>
      <c r="L20" s="30" t="s">
        <v>67</v>
      </c>
      <c r="M20" s="29">
        <v>11</v>
      </c>
      <c r="N20" s="29">
        <v>1710</v>
      </c>
      <c r="O20" s="31">
        <v>6</v>
      </c>
      <c r="P20" s="32">
        <v>13</v>
      </c>
      <c r="Q20" s="33">
        <v>34</v>
      </c>
      <c r="R20" s="34">
        <f>G20+G21+N20+N21</f>
        <v>8731</v>
      </c>
      <c r="S20" s="35">
        <v>10</v>
      </c>
    </row>
    <row r="21" spans="1:19" ht="12.75" customHeight="1">
      <c r="A21" s="26"/>
      <c r="B21" s="27"/>
      <c r="C21" s="28" t="s">
        <v>72</v>
      </c>
      <c r="D21" s="29" t="s">
        <v>35</v>
      </c>
      <c r="E21" s="30" t="s">
        <v>33</v>
      </c>
      <c r="F21" s="29">
        <v>15</v>
      </c>
      <c r="G21" s="29">
        <v>1572</v>
      </c>
      <c r="H21" s="31">
        <v>11</v>
      </c>
      <c r="I21" s="32"/>
      <c r="J21" s="28" t="s">
        <v>72</v>
      </c>
      <c r="K21" s="29" t="s">
        <v>31</v>
      </c>
      <c r="L21" s="30" t="s">
        <v>66</v>
      </c>
      <c r="M21" s="29">
        <v>17</v>
      </c>
      <c r="N21" s="29">
        <v>1638</v>
      </c>
      <c r="O21" s="31">
        <v>7</v>
      </c>
      <c r="P21" s="32"/>
      <c r="Q21" s="33"/>
      <c r="R21" s="34"/>
      <c r="S21" s="35"/>
    </row>
    <row r="22" spans="1:19" ht="12.75" customHeight="1">
      <c r="A22" s="26" t="s">
        <v>73</v>
      </c>
      <c r="B22" s="27" t="s">
        <v>74</v>
      </c>
      <c r="C22" s="28" t="s">
        <v>75</v>
      </c>
      <c r="D22" s="29" t="s">
        <v>31</v>
      </c>
      <c r="E22" s="30" t="s">
        <v>52</v>
      </c>
      <c r="F22" s="29">
        <v>33</v>
      </c>
      <c r="G22" s="29">
        <v>3959</v>
      </c>
      <c r="H22" s="31">
        <v>9</v>
      </c>
      <c r="I22" s="32">
        <f>H22+H23</f>
        <v>21</v>
      </c>
      <c r="J22" s="28" t="s">
        <v>75</v>
      </c>
      <c r="K22" s="29" t="s">
        <v>31</v>
      </c>
      <c r="L22" s="30" t="s">
        <v>45</v>
      </c>
      <c r="M22" s="29">
        <v>16</v>
      </c>
      <c r="N22" s="29">
        <v>2292</v>
      </c>
      <c r="O22" s="31">
        <v>3</v>
      </c>
      <c r="P22" s="32">
        <v>15</v>
      </c>
      <c r="Q22" s="33">
        <v>36</v>
      </c>
      <c r="R22" s="34">
        <f>G22+G23+N22+N23</f>
        <v>7754</v>
      </c>
      <c r="S22" s="35">
        <v>11</v>
      </c>
    </row>
    <row r="23" spans="1:19" ht="12.75" customHeight="1">
      <c r="A23" s="26"/>
      <c r="B23" s="27"/>
      <c r="C23" s="28" t="s">
        <v>76</v>
      </c>
      <c r="D23" s="29" t="s">
        <v>35</v>
      </c>
      <c r="E23" s="30" t="s">
        <v>52</v>
      </c>
      <c r="F23" s="29">
        <v>8</v>
      </c>
      <c r="G23" s="29">
        <v>1176</v>
      </c>
      <c r="H23" s="31">
        <v>12</v>
      </c>
      <c r="I23" s="32"/>
      <c r="J23" s="28" t="s">
        <v>76</v>
      </c>
      <c r="K23" s="29" t="s">
        <v>35</v>
      </c>
      <c r="L23" s="30" t="s">
        <v>45</v>
      </c>
      <c r="M23" s="29">
        <v>3</v>
      </c>
      <c r="N23" s="29">
        <v>327</v>
      </c>
      <c r="O23" s="31">
        <v>12</v>
      </c>
      <c r="P23" s="32"/>
      <c r="Q23" s="33"/>
      <c r="R23" s="34"/>
      <c r="S23" s="35"/>
    </row>
    <row r="24" spans="1:19" ht="12.75" customHeight="1">
      <c r="A24" s="26" t="s">
        <v>77</v>
      </c>
      <c r="B24" s="27" t="s">
        <v>78</v>
      </c>
      <c r="C24" s="28" t="s">
        <v>79</v>
      </c>
      <c r="D24" s="29" t="s">
        <v>31</v>
      </c>
      <c r="E24" s="30" t="s">
        <v>80</v>
      </c>
      <c r="F24" s="29">
        <v>50</v>
      </c>
      <c r="G24" s="29">
        <v>5400</v>
      </c>
      <c r="H24" s="31">
        <v>5</v>
      </c>
      <c r="I24" s="32">
        <f>H24+H25</f>
        <v>15</v>
      </c>
      <c r="J24" s="28" t="s">
        <v>79</v>
      </c>
      <c r="K24" s="29">
        <v>0</v>
      </c>
      <c r="L24" s="30" t="s">
        <v>32</v>
      </c>
      <c r="M24" s="29">
        <v>13</v>
      </c>
      <c r="N24" s="29">
        <v>1705</v>
      </c>
      <c r="O24" s="31">
        <v>7</v>
      </c>
      <c r="P24" s="32">
        <v>12</v>
      </c>
      <c r="Q24" s="33">
        <v>27</v>
      </c>
      <c r="R24" s="34">
        <f>G24+G25+N24+N25</f>
        <v>11132</v>
      </c>
      <c r="S24" s="35">
        <v>7</v>
      </c>
    </row>
    <row r="25" spans="1:19" ht="12.75" customHeight="1">
      <c r="A25" s="26"/>
      <c r="B25" s="27"/>
      <c r="C25" s="28" t="s">
        <v>81</v>
      </c>
      <c r="D25" s="29" t="s">
        <v>35</v>
      </c>
      <c r="E25" s="30" t="s">
        <v>80</v>
      </c>
      <c r="F25" s="29">
        <v>17</v>
      </c>
      <c r="G25" s="29">
        <v>2056</v>
      </c>
      <c r="H25" s="31">
        <v>10</v>
      </c>
      <c r="I25" s="32"/>
      <c r="J25" s="28" t="s">
        <v>81</v>
      </c>
      <c r="K25" s="29" t="s">
        <v>31</v>
      </c>
      <c r="L25" s="30" t="s">
        <v>32</v>
      </c>
      <c r="M25" s="29">
        <v>15</v>
      </c>
      <c r="N25" s="29">
        <v>1971</v>
      </c>
      <c r="O25" s="31">
        <v>5</v>
      </c>
      <c r="P25" s="32"/>
      <c r="Q25" s="33"/>
      <c r="R25" s="34"/>
      <c r="S25" s="35"/>
    </row>
    <row r="26" spans="1:19" ht="12.75" customHeight="1">
      <c r="A26" s="26" t="s">
        <v>82</v>
      </c>
      <c r="B26" s="27" t="s">
        <v>83</v>
      </c>
      <c r="C26" s="28" t="s">
        <v>84</v>
      </c>
      <c r="D26" s="29" t="s">
        <v>31</v>
      </c>
      <c r="E26" s="30" t="s">
        <v>57</v>
      </c>
      <c r="F26" s="29">
        <v>53</v>
      </c>
      <c r="G26" s="29">
        <v>6831</v>
      </c>
      <c r="H26" s="31">
        <v>2</v>
      </c>
      <c r="I26" s="32">
        <f>H26+H27</f>
        <v>9</v>
      </c>
      <c r="J26" s="28" t="s">
        <v>85</v>
      </c>
      <c r="K26" s="29" t="s">
        <v>35</v>
      </c>
      <c r="L26" s="30" t="s">
        <v>32</v>
      </c>
      <c r="M26" s="29">
        <v>15</v>
      </c>
      <c r="N26" s="29">
        <v>1878</v>
      </c>
      <c r="O26" s="31">
        <v>3</v>
      </c>
      <c r="P26" s="32">
        <v>15</v>
      </c>
      <c r="Q26" s="33">
        <v>24</v>
      </c>
      <c r="R26" s="34">
        <f>G26+G27+N26+N27</f>
        <v>12408</v>
      </c>
      <c r="S26" s="35">
        <v>4</v>
      </c>
    </row>
    <row r="27" spans="1:19" ht="12.75" customHeight="1">
      <c r="A27" s="26"/>
      <c r="B27" s="27"/>
      <c r="C27" s="28" t="s">
        <v>86</v>
      </c>
      <c r="D27" s="29" t="s">
        <v>35</v>
      </c>
      <c r="E27" s="30" t="s">
        <v>57</v>
      </c>
      <c r="F27" s="29">
        <v>15</v>
      </c>
      <c r="G27" s="29">
        <v>2961</v>
      </c>
      <c r="H27" s="31">
        <v>7</v>
      </c>
      <c r="I27" s="32"/>
      <c r="J27" s="28" t="s">
        <v>86</v>
      </c>
      <c r="K27" s="29" t="s">
        <v>31</v>
      </c>
      <c r="L27" s="30" t="s">
        <v>80</v>
      </c>
      <c r="M27" s="29">
        <v>11</v>
      </c>
      <c r="N27" s="29">
        <v>738</v>
      </c>
      <c r="O27" s="31">
        <v>12</v>
      </c>
      <c r="P27" s="32"/>
      <c r="Q27" s="33"/>
      <c r="R27" s="34"/>
      <c r="S27" s="35"/>
    </row>
    <row r="28" spans="1:19" ht="12.75" customHeight="1">
      <c r="A28" s="26" t="s">
        <v>87</v>
      </c>
      <c r="B28" s="27" t="s">
        <v>88</v>
      </c>
      <c r="C28" s="28" t="s">
        <v>89</v>
      </c>
      <c r="D28" s="29" t="s">
        <v>31</v>
      </c>
      <c r="E28" s="30" t="s">
        <v>67</v>
      </c>
      <c r="F28" s="29">
        <v>59</v>
      </c>
      <c r="G28" s="29">
        <v>6808</v>
      </c>
      <c r="H28" s="31">
        <v>3</v>
      </c>
      <c r="I28" s="32">
        <f>H28+H29</f>
        <v>12</v>
      </c>
      <c r="J28" s="28" t="s">
        <v>89</v>
      </c>
      <c r="K28" s="29" t="s">
        <v>31</v>
      </c>
      <c r="L28" s="30" t="s">
        <v>39</v>
      </c>
      <c r="M28" s="29">
        <v>22</v>
      </c>
      <c r="N28" s="29">
        <v>1876</v>
      </c>
      <c r="O28" s="31">
        <v>6</v>
      </c>
      <c r="P28" s="32">
        <v>16</v>
      </c>
      <c r="Q28" s="33">
        <v>28</v>
      </c>
      <c r="R28" s="34">
        <f>G28+G29+N28+N29</f>
        <v>12121</v>
      </c>
      <c r="S28" s="35">
        <v>8</v>
      </c>
    </row>
    <row r="29" spans="1:19" ht="12.75" customHeight="1">
      <c r="A29" s="26"/>
      <c r="B29" s="27"/>
      <c r="C29" s="28" t="s">
        <v>90</v>
      </c>
      <c r="D29" s="29" t="s">
        <v>35</v>
      </c>
      <c r="E29" s="30" t="s">
        <v>67</v>
      </c>
      <c r="F29" s="29">
        <v>21</v>
      </c>
      <c r="G29" s="29">
        <v>2537</v>
      </c>
      <c r="H29" s="31">
        <v>9</v>
      </c>
      <c r="I29" s="32"/>
      <c r="J29" s="28" t="s">
        <v>90</v>
      </c>
      <c r="K29" s="29" t="s">
        <v>35</v>
      </c>
      <c r="L29" s="30" t="s">
        <v>39</v>
      </c>
      <c r="M29" s="29">
        <v>9</v>
      </c>
      <c r="N29" s="29">
        <v>900</v>
      </c>
      <c r="O29" s="31">
        <v>10</v>
      </c>
      <c r="P29" s="32"/>
      <c r="Q29" s="33"/>
      <c r="R29" s="34"/>
      <c r="S29" s="35"/>
    </row>
    <row r="30" spans="1:19" ht="12.75" customHeight="1">
      <c r="A30" s="36"/>
      <c r="B30" s="36"/>
      <c r="C30" s="37" t="s">
        <v>91</v>
      </c>
      <c r="D30" s="37"/>
      <c r="E30" s="37"/>
      <c r="F30" s="31">
        <v>813</v>
      </c>
      <c r="G30" s="29">
        <v>101217</v>
      </c>
      <c r="H30" s="38"/>
      <c r="I30" s="38"/>
      <c r="J30" s="37" t="s">
        <v>91</v>
      </c>
      <c r="K30" s="37"/>
      <c r="L30" s="37"/>
      <c r="M30" s="31">
        <v>406</v>
      </c>
      <c r="N30" s="29">
        <v>42837</v>
      </c>
      <c r="O30" s="38"/>
      <c r="P30" s="38"/>
      <c r="Q30" s="38"/>
      <c r="R30" s="34">
        <f>G30+G31+N30+N31</f>
        <v>144054</v>
      </c>
      <c r="S30" s="39"/>
    </row>
    <row r="31" spans="1:19" ht="12.75" customHeight="1">
      <c r="A31" s="36"/>
      <c r="B31" s="36"/>
      <c r="C31" s="37"/>
      <c r="D31" s="37"/>
      <c r="E31" s="37"/>
      <c r="F31" s="31"/>
      <c r="G31" s="31"/>
      <c r="H31" s="38"/>
      <c r="I31" s="38"/>
      <c r="J31" s="37"/>
      <c r="K31" s="37"/>
      <c r="L31" s="37"/>
      <c r="M31" s="31"/>
      <c r="N31" s="31"/>
      <c r="O31" s="38"/>
      <c r="P31" s="38"/>
      <c r="Q31" s="38"/>
      <c r="R31" s="34"/>
      <c r="S31" s="39"/>
    </row>
    <row r="32" spans="1:19" ht="13.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.75">
      <c r="A33" s="42"/>
      <c r="B33" s="41" t="s">
        <v>92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</sheetData>
  <mergeCells count="111">
    <mergeCell ref="A1:C1"/>
    <mergeCell ref="D1:I1"/>
    <mergeCell ref="J1:K1"/>
    <mergeCell ref="L1:N1"/>
    <mergeCell ref="O1:S1"/>
    <mergeCell ref="A2:B2"/>
    <mergeCell ref="D2:G2"/>
    <mergeCell ref="H2:K2"/>
    <mergeCell ref="L2:N2"/>
    <mergeCell ref="O2:S2"/>
    <mergeCell ref="A4:B4"/>
    <mergeCell ref="D4:I4"/>
    <mergeCell ref="K4:P4"/>
    <mergeCell ref="Q4:S4"/>
    <mergeCell ref="A6:A7"/>
    <mergeCell ref="B6:B7"/>
    <mergeCell ref="I6:I7"/>
    <mergeCell ref="P6:P7"/>
    <mergeCell ref="Q6:Q7"/>
    <mergeCell ref="R6:R7"/>
    <mergeCell ref="S6:S7"/>
    <mergeCell ref="A8:A9"/>
    <mergeCell ref="B8:B9"/>
    <mergeCell ref="I8:I9"/>
    <mergeCell ref="P8:P9"/>
    <mergeCell ref="Q8:Q9"/>
    <mergeCell ref="R8:R9"/>
    <mergeCell ref="S8:S9"/>
    <mergeCell ref="A10:A11"/>
    <mergeCell ref="B10:B11"/>
    <mergeCell ref="I10:I11"/>
    <mergeCell ref="P10:P11"/>
    <mergeCell ref="Q10:Q11"/>
    <mergeCell ref="R10:R11"/>
    <mergeCell ref="S10:S11"/>
    <mergeCell ref="A12:A13"/>
    <mergeCell ref="B12:B13"/>
    <mergeCell ref="I12:I13"/>
    <mergeCell ref="P12:P13"/>
    <mergeCell ref="Q12:Q13"/>
    <mergeCell ref="R12:R13"/>
    <mergeCell ref="S12:S13"/>
    <mergeCell ref="A14:A15"/>
    <mergeCell ref="B14:B15"/>
    <mergeCell ref="I14:I15"/>
    <mergeCell ref="P14:P15"/>
    <mergeCell ref="Q14:Q15"/>
    <mergeCell ref="R14:R15"/>
    <mergeCell ref="S14:S15"/>
    <mergeCell ref="A16:A17"/>
    <mergeCell ref="B16:B17"/>
    <mergeCell ref="I16:I17"/>
    <mergeCell ref="P16:P17"/>
    <mergeCell ref="Q16:Q17"/>
    <mergeCell ref="R16:R17"/>
    <mergeCell ref="S16:S17"/>
    <mergeCell ref="A18:A19"/>
    <mergeCell ref="B18:B19"/>
    <mergeCell ref="I18:I19"/>
    <mergeCell ref="P18:P19"/>
    <mergeCell ref="Q18:Q19"/>
    <mergeCell ref="R18:R19"/>
    <mergeCell ref="S18:S19"/>
    <mergeCell ref="A20:A21"/>
    <mergeCell ref="B20:B21"/>
    <mergeCell ref="I20:I21"/>
    <mergeCell ref="P20:P21"/>
    <mergeCell ref="Q20:Q21"/>
    <mergeCell ref="R20:R21"/>
    <mergeCell ref="S20:S21"/>
    <mergeCell ref="A22:A23"/>
    <mergeCell ref="B22:B23"/>
    <mergeCell ref="I22:I23"/>
    <mergeCell ref="P22:P23"/>
    <mergeCell ref="Q22:Q23"/>
    <mergeCell ref="R22:R23"/>
    <mergeCell ref="S22:S23"/>
    <mergeCell ref="A24:A25"/>
    <mergeCell ref="B24:B25"/>
    <mergeCell ref="I24:I25"/>
    <mergeCell ref="P24:P25"/>
    <mergeCell ref="Q24:Q25"/>
    <mergeCell ref="R24:R25"/>
    <mergeCell ref="S24:S25"/>
    <mergeCell ref="A26:A27"/>
    <mergeCell ref="B26:B27"/>
    <mergeCell ref="I26:I27"/>
    <mergeCell ref="P26:P27"/>
    <mergeCell ref="Q26:Q27"/>
    <mergeCell ref="R26:R27"/>
    <mergeCell ref="S26:S27"/>
    <mergeCell ref="A28:A29"/>
    <mergeCell ref="B28:B29"/>
    <mergeCell ref="I28:I29"/>
    <mergeCell ref="P28:P29"/>
    <mergeCell ref="Q28:Q29"/>
    <mergeCell ref="R28:R29"/>
    <mergeCell ref="S28:S29"/>
    <mergeCell ref="A30:B31"/>
    <mergeCell ref="C30:E31"/>
    <mergeCell ref="F30:F31"/>
    <mergeCell ref="G30:G31"/>
    <mergeCell ref="H30:I31"/>
    <mergeCell ref="J30:L31"/>
    <mergeCell ref="M30:M31"/>
    <mergeCell ref="N30:N31"/>
    <mergeCell ref="O30:Q31"/>
    <mergeCell ref="R30:R31"/>
    <mergeCell ref="S30:S31"/>
    <mergeCell ref="B32:S32"/>
    <mergeCell ref="B33:S33"/>
  </mergeCells>
  <printOptions horizontalCentered="1" verticalCentered="1"/>
  <pageMargins left="0.19652777777777777" right="0.11805555555555557" top="0.11805555555555557" bottom="0.1180555555555555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Roman Stříž</cp:lastModifiedBy>
  <cp:lastPrinted>2004-11-22T07:07:54Z</cp:lastPrinted>
  <dcterms:created xsi:type="dcterms:W3CDTF">2002-06-12T05:50:34Z</dcterms:created>
  <dcterms:modified xsi:type="dcterms:W3CDTF">2011-06-07T08:59:38Z</dcterms:modified>
  <cp:category/>
  <cp:version/>
  <cp:contentType/>
  <cp:contentStatus/>
  <cp:revision>32</cp:revision>
</cp:coreProperties>
</file>